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troškovnik" sheetId="1" r:id="rId1"/>
  </sheets>
  <calcPr calcId="124519"/>
</workbook>
</file>

<file path=xl/calcChain.xml><?xml version="1.0" encoding="utf-8"?>
<calcChain xmlns="http://schemas.openxmlformats.org/spreadsheetml/2006/main">
  <c r="F5" i="1"/>
  <c r="H5" s="1"/>
  <c r="F6"/>
  <c r="H6" s="1"/>
  <c r="F7"/>
  <c r="H7" s="1"/>
  <c r="F8"/>
  <c r="H8" s="1"/>
  <c r="F9"/>
  <c r="H9" s="1"/>
  <c r="F10"/>
  <c r="H10" s="1"/>
  <c r="F11"/>
  <c r="H11" s="1"/>
  <c r="F12"/>
  <c r="F13"/>
  <c r="F14"/>
  <c r="F15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4"/>
  <c r="H4" s="1"/>
  <c r="H12"/>
  <c r="H13"/>
  <c r="H14"/>
  <c r="H15"/>
  <c r="F25" l="1"/>
  <c r="F26" s="1"/>
  <c r="F24"/>
</calcChain>
</file>

<file path=xl/sharedStrings.xml><?xml version="1.0" encoding="utf-8"?>
<sst xmlns="http://schemas.openxmlformats.org/spreadsheetml/2006/main" count="75" uniqueCount="56">
  <si>
    <t>R/B</t>
  </si>
  <si>
    <t>PROIZVOD</t>
  </si>
  <si>
    <t>1.</t>
  </si>
  <si>
    <t>kg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</si>
  <si>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</si>
  <si>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</si>
  <si>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</si>
  <si>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</si>
  <si>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</si>
  <si>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</si>
  <si>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</si>
  <si>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</si>
  <si>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</si>
  <si>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</si>
  <si>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 xml:space="preserve">Škarpina bez glave (sm) 200-300 g </t>
  </si>
  <si>
    <t>Oslić bez glave (sm)</t>
  </si>
  <si>
    <t>Oslić filet (sm)</t>
  </si>
  <si>
    <t>Lignja patagonija C4 (sm)</t>
  </si>
  <si>
    <t>Rep grdobina (sm)</t>
  </si>
  <si>
    <t>Losos dimljeni rezani (sm)</t>
  </si>
  <si>
    <t>JEDINICA MJERE</t>
  </si>
  <si>
    <t>7.</t>
  </si>
  <si>
    <t>STOPA PDV-a</t>
  </si>
  <si>
    <t>UKUPNO BEZ PDV-a:</t>
  </si>
  <si>
    <t>Sipa očišćena (sm)</t>
  </si>
  <si>
    <t>Losos filet (sm)</t>
  </si>
  <si>
    <t>Plodovi mora bez surima (sm)</t>
  </si>
  <si>
    <t>Morski pas komad 2-4 kg bez kože (sm)</t>
  </si>
  <si>
    <t>13.</t>
  </si>
  <si>
    <t>14.</t>
  </si>
  <si>
    <t>15.</t>
  </si>
  <si>
    <t>16.</t>
  </si>
  <si>
    <t>Bakalar filet (sm)</t>
  </si>
  <si>
    <t>Skuša (sm)</t>
  </si>
  <si>
    <t>Jadranska srdela bez glave očišćena (sm)</t>
  </si>
  <si>
    <t xml:space="preserve">JEDINIČNA CIJENA
 BEZ PDV-a (EUR) </t>
  </si>
  <si>
    <t xml:space="preserve">UKUPNO BEZ PDV-a (EUR) </t>
  </si>
  <si>
    <t>IZNOS PDV-A</t>
  </si>
  <si>
    <t>Pastrva očišćena, cca 150 g (sm)</t>
  </si>
  <si>
    <t>TROŠKOVNIK - SMRZNUTA RIBA</t>
  </si>
  <si>
    <t>Potpis i pečat odgovorne osobe</t>
  </si>
  <si>
    <t>_______________________________________</t>
  </si>
  <si>
    <t>PDV:</t>
  </si>
  <si>
    <t>UKUPNO S PDV-om:</t>
  </si>
  <si>
    <t xml:space="preserve">Tuna komad 3-5 kg (sm) </t>
  </si>
  <si>
    <t>Škarpina filet sa kožom, (sm)</t>
  </si>
  <si>
    <t>Orada fileti (sm) 80-120 g</t>
  </si>
  <si>
    <t>Krakovi divovske lignje, (sm)</t>
  </si>
  <si>
    <t>Sipino crnilo (sm) 0,5 L</t>
  </si>
  <si>
    <t>17.</t>
  </si>
  <si>
    <t>18.</t>
  </si>
  <si>
    <t>19.</t>
  </si>
  <si>
    <t>20.</t>
  </si>
  <si>
    <t>Lignje očišćene cijele, tuba i krak (sm)</t>
  </si>
  <si>
    <t>U _________________________, dana __________ 2025.</t>
  </si>
  <si>
    <t xml:space="preserve">OKVIRNE GODIŠNJE KOLIČINE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</si>
</sst>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9" fontId="1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4" fontId="1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E35" sqref="E35"/>
    </sheetView>
  </sheetViews>
  <sheetFormatPr defaultRowHeight="14.25"/>
  <cols>
    <col min="1" max="1" width="4.85546875" style="1" customWidth="1"/>
    <col min="2" max="2" width="53.5703125" style="1" customWidth="1"/>
    <col min="3" max="3" width="11.140625" style="1" customWidth="1"/>
    <col min="4" max="4" width="14.42578125" style="1" customWidth="1"/>
    <col min="5" max="5" width="15.140625" style="1" customWidth="1"/>
    <col min="6" max="6" width="15" style="1" customWidth="1"/>
    <col min="7" max="7" width="9.140625" style="1" customWidth="1"/>
    <col min="8" max="8" width="14.28515625" style="8" customWidth="1"/>
    <col min="9" max="16384" width="9.140625" style="1"/>
  </cols>
  <sheetData>
    <row r="1" spans="1:8" ht="15.75">
      <c r="A1" s="21" t="s">
        <v>39</v>
      </c>
      <c r="B1" s="21"/>
      <c r="C1" s="21"/>
      <c r="D1" s="21"/>
      <c r="E1" s="21"/>
      <c r="F1" s="21"/>
      <c r="G1" s="21"/>
      <c r="H1" s="21"/>
    </row>
    <row r="3" spans="1:8" s="4" customFormat="1" ht="60">
      <c r="A3" s="3" t="s">
        <v>0</v>
      </c>
      <c r="B3" s="3" t="s">
        <v>1</v>
      </c>
      <c r="C3" s="3" t="s">
        <v>20</v>
      </c>
      <c r="D3" s="3" t="s">
        <v>55</v>
      </c>
      <c r="E3" s="3" t="s">
        <v>35</v>
      </c>
      <c r="F3" s="3" t="s">
        <v>36</v>
      </c>
      <c r="G3" s="3" t="s">
        <v>22</v>
      </c>
      <c r="H3" s="9" t="s">
        <v>37</v>
      </c>
    </row>
    <row r="4" spans="1:8" s="5" customFormat="1">
      <c r="A4" s="14" t="s">
        <v>2</v>
      </c>
      <c r="B4" s="15" t="s">
        <v>32</v>
      </c>
      <c r="C4" s="16" t="s">
        <v>3</v>
      </c>
      <c r="D4" s="14">
        <v>60</v>
      </c>
      <c r="E4" s="17"/>
      <c r="F4" s="17">
        <f>SUM(D4*E4)</f>
        <v>0</v>
      </c>
      <c r="G4" s="2"/>
      <c r="H4" s="10">
        <f>F4*G4</f>
        <v>0</v>
      </c>
    </row>
    <row r="5" spans="1:8">
      <c r="A5" s="14" t="s">
        <v>4</v>
      </c>
      <c r="B5" s="15" t="s">
        <v>34</v>
      </c>
      <c r="C5" s="16" t="s">
        <v>3</v>
      </c>
      <c r="D5" s="14">
        <v>330</v>
      </c>
      <c r="E5" s="17"/>
      <c r="F5" s="17">
        <f t="shared" ref="F5:F23" si="0">SUM(D5*E5)</f>
        <v>0</v>
      </c>
      <c r="G5" s="2"/>
      <c r="H5" s="10">
        <f t="shared" ref="H5:H23" si="1">F5*G5</f>
        <v>0</v>
      </c>
    </row>
    <row r="6" spans="1:8">
      <c r="A6" s="14" t="s">
        <v>5</v>
      </c>
      <c r="B6" s="15" t="s">
        <v>17</v>
      </c>
      <c r="C6" s="16" t="s">
        <v>3</v>
      </c>
      <c r="D6" s="14">
        <v>260</v>
      </c>
      <c r="E6" s="17"/>
      <c r="F6" s="17">
        <f t="shared" si="0"/>
        <v>0</v>
      </c>
      <c r="G6" s="2"/>
      <c r="H6" s="10">
        <f t="shared" si="1"/>
        <v>0</v>
      </c>
    </row>
    <row r="7" spans="1:8">
      <c r="A7" s="14" t="s">
        <v>6</v>
      </c>
      <c r="B7" s="15" t="s">
        <v>53</v>
      </c>
      <c r="C7" s="16" t="s">
        <v>3</v>
      </c>
      <c r="D7" s="14">
        <v>260</v>
      </c>
      <c r="E7" s="17"/>
      <c r="F7" s="17">
        <f t="shared" si="0"/>
        <v>0</v>
      </c>
      <c r="G7" s="2"/>
      <c r="H7" s="10">
        <f t="shared" si="1"/>
        <v>0</v>
      </c>
    </row>
    <row r="8" spans="1:8">
      <c r="A8" s="14" t="s">
        <v>7</v>
      </c>
      <c r="B8" s="15" t="s">
        <v>19</v>
      </c>
      <c r="C8" s="16" t="s">
        <v>3</v>
      </c>
      <c r="D8" s="14">
        <v>1</v>
      </c>
      <c r="E8" s="17"/>
      <c r="F8" s="17">
        <f t="shared" si="0"/>
        <v>0</v>
      </c>
      <c r="G8" s="2"/>
      <c r="H8" s="10">
        <f t="shared" si="1"/>
        <v>0</v>
      </c>
    </row>
    <row r="9" spans="1:8">
      <c r="A9" s="14" t="s">
        <v>8</v>
      </c>
      <c r="B9" s="15" t="s">
        <v>25</v>
      </c>
      <c r="C9" s="16" t="s">
        <v>3</v>
      </c>
      <c r="D9" s="14">
        <v>76</v>
      </c>
      <c r="E9" s="17"/>
      <c r="F9" s="17">
        <f t="shared" si="0"/>
        <v>0</v>
      </c>
      <c r="G9" s="2"/>
      <c r="H9" s="10">
        <f t="shared" si="1"/>
        <v>0</v>
      </c>
    </row>
    <row r="10" spans="1:8">
      <c r="A10" s="14" t="s">
        <v>21</v>
      </c>
      <c r="B10" s="15" t="s">
        <v>47</v>
      </c>
      <c r="C10" s="16" t="s">
        <v>3</v>
      </c>
      <c r="D10" s="14">
        <v>50</v>
      </c>
      <c r="E10" s="17"/>
      <c r="F10" s="17">
        <f t="shared" si="0"/>
        <v>0</v>
      </c>
      <c r="G10" s="2"/>
      <c r="H10" s="10">
        <f t="shared" si="1"/>
        <v>0</v>
      </c>
    </row>
    <row r="11" spans="1:8">
      <c r="A11" s="14" t="s">
        <v>9</v>
      </c>
      <c r="B11" s="15" t="s">
        <v>27</v>
      </c>
      <c r="C11" s="16" t="s">
        <v>3</v>
      </c>
      <c r="D11" s="14">
        <v>620</v>
      </c>
      <c r="E11" s="17"/>
      <c r="F11" s="17">
        <f t="shared" si="0"/>
        <v>0</v>
      </c>
      <c r="G11" s="2"/>
      <c r="H11" s="10">
        <f t="shared" si="1"/>
        <v>0</v>
      </c>
    </row>
    <row r="12" spans="1:8">
      <c r="A12" s="14" t="s">
        <v>10</v>
      </c>
      <c r="B12" s="15" t="s">
        <v>46</v>
      </c>
      <c r="C12" s="16" t="s">
        <v>3</v>
      </c>
      <c r="D12" s="14">
        <v>50</v>
      </c>
      <c r="E12" s="17"/>
      <c r="F12" s="17">
        <f t="shared" si="0"/>
        <v>0</v>
      </c>
      <c r="G12" s="2"/>
      <c r="H12" s="10">
        <f t="shared" si="1"/>
        <v>0</v>
      </c>
    </row>
    <row r="13" spans="1:8">
      <c r="A13" s="14" t="s">
        <v>11</v>
      </c>
      <c r="B13" s="15" t="s">
        <v>15</v>
      </c>
      <c r="C13" s="16" t="s">
        <v>3</v>
      </c>
      <c r="D13" s="14">
        <v>615</v>
      </c>
      <c r="E13" s="17"/>
      <c r="F13" s="17">
        <f t="shared" si="0"/>
        <v>0</v>
      </c>
      <c r="G13" s="2"/>
      <c r="H13" s="10">
        <f t="shared" si="1"/>
        <v>0</v>
      </c>
    </row>
    <row r="14" spans="1:8">
      <c r="A14" s="14" t="s">
        <v>12</v>
      </c>
      <c r="B14" s="15" t="s">
        <v>16</v>
      </c>
      <c r="C14" s="16" t="s">
        <v>3</v>
      </c>
      <c r="D14" s="14">
        <v>1040</v>
      </c>
      <c r="E14" s="17"/>
      <c r="F14" s="17">
        <f t="shared" si="0"/>
        <v>0</v>
      </c>
      <c r="G14" s="2"/>
      <c r="H14" s="10">
        <f t="shared" si="1"/>
        <v>0</v>
      </c>
    </row>
    <row r="15" spans="1:8">
      <c r="A15" s="14" t="s">
        <v>13</v>
      </c>
      <c r="B15" s="15" t="s">
        <v>38</v>
      </c>
      <c r="C15" s="16" t="s">
        <v>3</v>
      </c>
      <c r="D15" s="14">
        <v>305</v>
      </c>
      <c r="E15" s="17"/>
      <c r="F15" s="17">
        <f t="shared" si="0"/>
        <v>0</v>
      </c>
      <c r="G15" s="2"/>
      <c r="H15" s="10">
        <f t="shared" si="1"/>
        <v>0</v>
      </c>
    </row>
    <row r="16" spans="1:8">
      <c r="A16" s="14" t="s">
        <v>28</v>
      </c>
      <c r="B16" s="18" t="s">
        <v>26</v>
      </c>
      <c r="C16" s="19" t="s">
        <v>3</v>
      </c>
      <c r="D16" s="14">
        <v>40</v>
      </c>
      <c r="E16" s="17"/>
      <c r="F16" s="17">
        <f t="shared" si="0"/>
        <v>0</v>
      </c>
      <c r="G16" s="2"/>
      <c r="H16" s="10">
        <f t="shared" si="1"/>
        <v>0</v>
      </c>
    </row>
    <row r="17" spans="1:8">
      <c r="A17" s="14" t="s">
        <v>29</v>
      </c>
      <c r="B17" s="15" t="s">
        <v>18</v>
      </c>
      <c r="C17" s="16" t="s">
        <v>3</v>
      </c>
      <c r="D17" s="14">
        <v>13</v>
      </c>
      <c r="E17" s="17"/>
      <c r="F17" s="17">
        <f t="shared" si="0"/>
        <v>0</v>
      </c>
      <c r="G17" s="2"/>
      <c r="H17" s="10">
        <f t="shared" si="1"/>
        <v>0</v>
      </c>
    </row>
    <row r="18" spans="1:8">
      <c r="A18" s="14" t="s">
        <v>30</v>
      </c>
      <c r="B18" s="15" t="s">
        <v>24</v>
      </c>
      <c r="C18" s="16" t="s">
        <v>3</v>
      </c>
      <c r="D18" s="14">
        <v>40</v>
      </c>
      <c r="E18" s="17"/>
      <c r="F18" s="17">
        <f t="shared" si="0"/>
        <v>0</v>
      </c>
      <c r="G18" s="2"/>
      <c r="H18" s="10">
        <f t="shared" si="1"/>
        <v>0</v>
      </c>
    </row>
    <row r="19" spans="1:8">
      <c r="A19" s="14" t="s">
        <v>31</v>
      </c>
      <c r="B19" s="15" t="s">
        <v>48</v>
      </c>
      <c r="C19" s="16" t="s">
        <v>3</v>
      </c>
      <c r="D19" s="14">
        <v>4</v>
      </c>
      <c r="E19" s="17"/>
      <c r="F19" s="17">
        <f t="shared" si="0"/>
        <v>0</v>
      </c>
      <c r="G19" s="2"/>
      <c r="H19" s="10">
        <f t="shared" si="1"/>
        <v>0</v>
      </c>
    </row>
    <row r="20" spans="1:8">
      <c r="A20" s="14" t="s">
        <v>49</v>
      </c>
      <c r="B20" s="15" t="s">
        <v>33</v>
      </c>
      <c r="C20" s="16" t="s">
        <v>3</v>
      </c>
      <c r="D20" s="14">
        <v>535</v>
      </c>
      <c r="E20" s="17"/>
      <c r="F20" s="17">
        <f t="shared" si="0"/>
        <v>0</v>
      </c>
      <c r="G20" s="2"/>
      <c r="H20" s="10">
        <f t="shared" si="1"/>
        <v>0</v>
      </c>
    </row>
    <row r="21" spans="1:8">
      <c r="A21" s="14" t="s">
        <v>50</v>
      </c>
      <c r="B21" s="20" t="s">
        <v>14</v>
      </c>
      <c r="C21" s="16" t="s">
        <v>3</v>
      </c>
      <c r="D21" s="14">
        <v>150</v>
      </c>
      <c r="E21" s="17"/>
      <c r="F21" s="17">
        <f t="shared" si="0"/>
        <v>0</v>
      </c>
      <c r="G21" s="2"/>
      <c r="H21" s="10">
        <f t="shared" si="1"/>
        <v>0</v>
      </c>
    </row>
    <row r="22" spans="1:8">
      <c r="A22" s="14" t="s">
        <v>51</v>
      </c>
      <c r="B22" s="20" t="s">
        <v>45</v>
      </c>
      <c r="C22" s="16" t="s">
        <v>3</v>
      </c>
      <c r="D22" s="14">
        <v>300</v>
      </c>
      <c r="E22" s="17"/>
      <c r="F22" s="17">
        <f t="shared" si="0"/>
        <v>0</v>
      </c>
      <c r="G22" s="2"/>
      <c r="H22" s="10">
        <f t="shared" si="1"/>
        <v>0</v>
      </c>
    </row>
    <row r="23" spans="1:8">
      <c r="A23" s="14" t="s">
        <v>52</v>
      </c>
      <c r="B23" s="15" t="s">
        <v>44</v>
      </c>
      <c r="C23" s="16" t="s">
        <v>3</v>
      </c>
      <c r="D23" s="14">
        <v>250</v>
      </c>
      <c r="E23" s="17"/>
      <c r="F23" s="17">
        <f t="shared" si="0"/>
        <v>0</v>
      </c>
      <c r="G23" s="2"/>
      <c r="H23" s="10">
        <f t="shared" si="1"/>
        <v>0</v>
      </c>
    </row>
    <row r="24" spans="1:8" ht="15">
      <c r="E24" s="7" t="s">
        <v>23</v>
      </c>
      <c r="F24" s="6">
        <f>SUM(F4:F23)</f>
        <v>0</v>
      </c>
    </row>
    <row r="25" spans="1:8" ht="15">
      <c r="E25" s="7" t="s">
        <v>42</v>
      </c>
      <c r="F25" s="6">
        <f>SUM(H4:H23)</f>
        <v>0</v>
      </c>
    </row>
    <row r="26" spans="1:8" ht="15">
      <c r="E26" s="7" t="s">
        <v>43</v>
      </c>
      <c r="F26" s="6">
        <f>F24+F25</f>
        <v>0</v>
      </c>
    </row>
    <row r="27" spans="1:8">
      <c r="B27" s="11"/>
      <c r="C27" s="11"/>
      <c r="D27" s="11"/>
      <c r="E27" s="11"/>
      <c r="F27" s="11"/>
      <c r="G27" s="11"/>
      <c r="H27" s="12"/>
    </row>
    <row r="28" spans="1:8">
      <c r="B28" s="13" t="s">
        <v>40</v>
      </c>
      <c r="C28" s="11"/>
      <c r="D28" s="11"/>
      <c r="E28" s="11"/>
      <c r="F28" s="11"/>
      <c r="G28" s="11"/>
      <c r="H28" s="12"/>
    </row>
    <row r="29" spans="1:8">
      <c r="B29" s="13"/>
      <c r="C29" s="11"/>
      <c r="D29" s="12"/>
      <c r="E29" s="11"/>
      <c r="F29" s="12"/>
      <c r="G29" s="11"/>
      <c r="H29" s="12"/>
    </row>
    <row r="30" spans="1:8">
      <c r="B30" s="13" t="s">
        <v>41</v>
      </c>
      <c r="C30" s="11"/>
      <c r="D30" s="12"/>
      <c r="E30" s="11"/>
      <c r="F30" s="12"/>
      <c r="G30" s="11"/>
      <c r="H30" s="12"/>
    </row>
    <row r="31" spans="1:8">
      <c r="B31" s="11"/>
      <c r="C31" s="11"/>
      <c r="D31" s="11"/>
      <c r="E31" s="11"/>
      <c r="F31" s="12"/>
      <c r="G31" s="11"/>
      <c r="H31" s="12"/>
    </row>
    <row r="32" spans="1:8">
      <c r="B32" s="11" t="s">
        <v>54</v>
      </c>
      <c r="C32" s="11"/>
      <c r="D32" s="11"/>
      <c r="E32" s="11"/>
      <c r="F32" s="12"/>
      <c r="G32" s="11"/>
      <c r="H32" s="12"/>
    </row>
  </sheetData>
  <sortState ref="A4:H22">
    <sortCondition ref="B4"/>
  </sortState>
  <mergeCells count="1">
    <mergeCell ref="A1:H1"/>
  </mergeCells>
  <pageMargins left="0.7" right="0.7" top="0.75" bottom="0.75" header="0.3" footer="0.3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2025-07-11T05:20:50Z</dcterms:modified>
</cp:coreProperties>
</file>